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yectos\ABIERTOS\094969\Doc_Tecnica_Proyecto\WP1\GIS_Ermua\Nuevas Capas_Drop\"/>
    </mc:Choice>
  </mc:AlternateContent>
  <xr:revisionPtr revIDLastSave="0" documentId="13_ncr:1_{97076047-7A8C-4F5E-A467-E81003B120AC}" xr6:coauthVersionLast="47" xr6:coauthVersionMax="47" xr10:uidLastSave="{00000000-0000-0000-0000-000000000000}"/>
  <bookViews>
    <workbookView xWindow="-110" yWindow="-110" windowWidth="19420" windowHeight="10420" xr2:uid="{75F4BD75-1037-499A-944C-911AAA7ACE2E}"/>
  </bookViews>
  <sheets>
    <sheet name="Hoja1" sheetId="1" r:id="rId1"/>
  </sheets>
  <definedNames>
    <definedName name="_xlnm._FilterDatabase" localSheetId="0" hidden="1">Hoja1!$A$1:$W$40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0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3" i="1"/>
  <c r="Y40" i="1"/>
  <c r="X40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2" i="1"/>
</calcChain>
</file>

<file path=xl/sharedStrings.xml><?xml version="1.0" encoding="utf-8"?>
<sst xmlns="http://schemas.openxmlformats.org/spreadsheetml/2006/main" count="142" uniqueCount="76">
  <si>
    <t>VIA</t>
  </si>
  <si>
    <t>NUMERO</t>
  </si>
  <si>
    <t>CALLE SAN ISIDRO</t>
  </si>
  <si>
    <t>CALLE SAN ROKE</t>
  </si>
  <si>
    <t>CALLE SANTA ANA 1</t>
  </si>
  <si>
    <t>CALLE SANTA ANA 2</t>
  </si>
  <si>
    <t>CALLE SANTA ANA 3</t>
  </si>
  <si>
    <t>**gml_id</t>
  </si>
  <si>
    <t>34-1017-12003-1-1-20-001</t>
  </si>
  <si>
    <t>34-1017-2003-1-1-20-011</t>
  </si>
  <si>
    <t>34-1017-2002-1-1-20-013</t>
  </si>
  <si>
    <t>34-1017-2001-1-1-20-015</t>
  </si>
  <si>
    <t>34-1017-12002-1-1-20-003</t>
  </si>
  <si>
    <t>34-1017-2005-1-1-20-005</t>
  </si>
  <si>
    <t>34-1017-2004-1-1-20-007</t>
  </si>
  <si>
    <t>34-1017-2003-1-2-20-009</t>
  </si>
  <si>
    <t>34-1017-14001-1-1-19-001</t>
  </si>
  <si>
    <t>34-1017-4002-1-1-19-011</t>
  </si>
  <si>
    <t>34-1017-4002-1-2-19-013</t>
  </si>
  <si>
    <t>34-1017-4001-1-1-19-015</t>
  </si>
  <si>
    <t>34-1017-4006-1-1-19-003</t>
  </si>
  <si>
    <t>34-1017-4005-1-1-19-005</t>
  </si>
  <si>
    <t>34-1017-4004-1-1-19-007</t>
  </si>
  <si>
    <t>34-1017-4003-1-1-19-009</t>
  </si>
  <si>
    <t>34-1017-13003-1-1-14-001</t>
  </si>
  <si>
    <t>34-1017-7002-1-1-14-010</t>
  </si>
  <si>
    <t>34-1017-3003-1-2-14-011</t>
  </si>
  <si>
    <t>34-1017-7001-1-1-14-012</t>
  </si>
  <si>
    <t>34-1017-3002-1-1-14-013</t>
  </si>
  <si>
    <t>34-1017-1001-1-1-14-014</t>
  </si>
  <si>
    <t>34-1017-3002-1-2-14-015</t>
  </si>
  <si>
    <t>34-1017-3001-1-1-14-017</t>
  </si>
  <si>
    <t>34-1017-11003-1-1-14-002</t>
  </si>
  <si>
    <t>34-1017-13002-1-2-19-004</t>
  </si>
  <si>
    <t>34-1017-11002-1-1-14-004</t>
  </si>
  <si>
    <t>34-1017-11001-1-1-14-006</t>
  </si>
  <si>
    <t>34-1017-3003-1-1-14-009</t>
  </si>
  <si>
    <t>34-1017-13001-1-2-19-008</t>
  </si>
  <si>
    <t>34-1017-3004-1-1-14-007</t>
  </si>
  <si>
    <t>34-1017-7003-1-1-14-008</t>
  </si>
  <si>
    <t>34-1017-10002-1-1-47-001</t>
  </si>
  <si>
    <t>34-1017-8001-1-1-47-003</t>
  </si>
  <si>
    <t>34-1017-10001-1-1-47-002</t>
  </si>
  <si>
    <t>34-1017-9001-1-1-48-001</t>
  </si>
  <si>
    <t>34-1017-6002-1-1-48-002</t>
  </si>
  <si>
    <t>34-1017-6001-1-1-48-003</t>
  </si>
  <si>
    <t>VIVTOT</t>
  </si>
  <si>
    <t>N_HOMBR</t>
  </si>
  <si>
    <t>N_MUJER</t>
  </si>
  <si>
    <t>POBTOT</t>
  </si>
  <si>
    <t>N_MAS65</t>
  </si>
  <si>
    <t>N_MAS79</t>
  </si>
  <si>
    <t>N_MENOS15</t>
  </si>
  <si>
    <t>N_POBNAC</t>
  </si>
  <si>
    <t>N_POBEXT</t>
  </si>
  <si>
    <t>OBRA_fach</t>
  </si>
  <si>
    <t>OBRA_cub</t>
  </si>
  <si>
    <t>Ano_CON</t>
  </si>
  <si>
    <t>N_PLANT</t>
  </si>
  <si>
    <t>ITE_Realiz</t>
  </si>
  <si>
    <t>EE_EDIF</t>
  </si>
  <si>
    <t>ASCENSOR</t>
  </si>
  <si>
    <t>ENV_ASC</t>
  </si>
  <si>
    <t>VIV_ALQ</t>
  </si>
  <si>
    <t>P_ALQ</t>
  </si>
  <si>
    <t>COD_PORTAL</t>
  </si>
  <si>
    <t>G</t>
  </si>
  <si>
    <t>E</t>
  </si>
  <si>
    <t>F</t>
  </si>
  <si>
    <t>P_ma65</t>
  </si>
  <si>
    <t>P_ma79</t>
  </si>
  <si>
    <t>P_VAC</t>
  </si>
  <si>
    <t>CALLE GOIENKALE</t>
  </si>
  <si>
    <t>34-1017-12004-1-1-36-012</t>
  </si>
  <si>
    <t>VIV_VAC</t>
  </si>
  <si>
    <t>Columna1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</si>
</sst>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Dialog"/>
    </font>
  </fonts>
  <fills count="4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0" borderId="0" xfId="0" applyFont="1"/>
    <xf numFmtId="0" fontId="0" fillId="3" borderId="0" xfId="0" applyFill="1"/>
    <xf numFmtId="0" fontId="0" fillId="0" borderId="0" xfId="0" applyFill="1"/>
    <xf numFmtId="0" fontId="4" fillId="0" borderId="0" xfId="0" applyFont="1"/>
    <xf numFmtId="1" fontId="5" fillId="0" borderId="0" xfId="0" applyNumberFormat="1" applyFont="1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18"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Dialog"/>
        <scheme val="none"/>
      </font>
      <numFmt numFmtId="1" formatCode="0"/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861679-A010-4D4E-B86D-07CF6CCC1D34}" name="Tabla1" displayName="Tabla1" ref="A1:AB40" totalsRowShown="0">
  <autoFilter ref="A1:AB40" xr:uid="{FD861679-A010-4D4E-B86D-07CF6CCC1D34}"/>
  <tableColumns count="28">
    <tableColumn id="1" xr3:uid="{880AECEE-0255-4044-ABA7-74E908157A24}" name="**gml_id" dataDxfId="17"/>
    <tableColumn id="2" xr3:uid="{FDE1A404-C51B-41DE-8A99-60923E8E2C4A}" name="COD_PORTAL" dataDxfId="16"/>
    <tableColumn id="3" xr3:uid="{F91B9CC4-FD42-4B4D-87AD-E4D7FA7CF6FD}" name="VIA" dataDxfId="15"/>
    <tableColumn id="4" xr3:uid="{67702B3D-3D5A-4F4E-B2B0-BEDDC21BDFFB}" name="NUMERO" dataDxfId="14"/>
    <tableColumn id="5" xr3:uid="{55D74759-1EE2-4C9E-A0E8-9BD9B54B966E}" name="Ano_CON"/>
    <tableColumn id="6" xr3:uid="{7E063948-82C2-489E-8C24-4D2FF6255497}" name="N_PLANT"/>
    <tableColumn id="7" xr3:uid="{5ADB0965-D67D-4190-AC2F-56F1156713B9}" name="POBTOT" dataDxfId="13"/>
    <tableColumn id="8" xr3:uid="{0F8D65FF-0612-4AE8-83A3-13C6080855F4}" name="N_HOMBR" dataDxfId="12"/>
    <tableColumn id="9" xr3:uid="{75D399C5-B642-445E-A2DF-39A3FB183B61}" name="N_MUJER" dataDxfId="11"/>
    <tableColumn id="10" xr3:uid="{063A218B-028A-434E-BB3F-3703A26D9DFF}" name="VIVTOT" dataDxfId="10"/>
    <tableColumn id="11" xr3:uid="{84930714-50D5-4164-B718-B692900FAEF2}" name="N_MAS65" dataDxfId="9"/>
    <tableColumn id="12" xr3:uid="{2580FEC7-C630-4D56-A345-0085EECB00C8}" name="N_MAS79" dataDxfId="8"/>
    <tableColumn id="13" xr3:uid="{161AB20E-8F34-4053-A910-6C053E22D537}" name="N_MENOS15" dataDxfId="7"/>
    <tableColumn id="14" xr3:uid="{280D175E-10C8-4CA1-801A-483D421C118C}" name="N_POBNAC" dataDxfId="6"/>
    <tableColumn id="15" xr3:uid="{6002B03E-BF26-4E63-9D1E-5ED9D66432D2}" name="N_POBEXT" dataDxfId="5"/>
    <tableColumn id="16" xr3:uid="{E44866C8-D47A-409E-BFB0-93DB05110FC4}" name="OBRA_fach" dataDxfId="4"/>
    <tableColumn id="17" xr3:uid="{1460E720-55F9-43BD-A8C6-115DE33BC6AB}" name="OBRA_cub" dataDxfId="3"/>
    <tableColumn id="18" xr3:uid="{5F14D5E6-9E08-4D85-B9B0-1F955202BDBC}" name="ASCENSOR" dataDxfId="2"/>
    <tableColumn id="19" xr3:uid="{1BF1A054-C5BE-49F5-9145-9A0C9071A196}" name="Columna1" dataDxfId="1"/>
    <tableColumn id="20" xr3:uid="{88C32592-9A16-4565-AEF7-042A28C90126}" name="VIV_ALQ"/>
    <tableColumn id="21" xr3:uid="{C5C829BD-4F20-4AAE-B5BC-B29120EB63BA}" name="VIV_VAC"/>
    <tableColumn id="22" xr3:uid="{014946B3-562F-4AC5-BE58-345221D6E7FA}" name="ITE_Realiz"/>
    <tableColumn id="23" xr3:uid="{804A75CD-B39E-4229-BDE1-B2E6C949DC8B}" name="EE_EDIF" dataDxfId="0"/>
    <tableColumn id="24" xr3:uid="{96F215D0-EAC8-4184-BD29-C6C29743EF6C}" name="P_ma65">
      <calculatedColumnFormula>K2/G2</calculatedColumnFormula>
    </tableColumn>
    <tableColumn id="25" xr3:uid="{1194C320-8033-4E48-807D-58F5E0EF6BE0}" name="P_ma79">
      <calculatedColumnFormula>L2/G2</calculatedColumnFormula>
    </tableColumn>
    <tableColumn id="26" xr3:uid="{A2F7E42D-E0BE-428A-B706-789EC4E7AF61}" name="ENV_ASC"/>
    <tableColumn id="27" xr3:uid="{8200D54A-2CF4-462A-9D99-04DD3055350B}" name="P_ALQ"/>
    <tableColumn id="28" xr3:uid="{63E8B273-3E27-4895-9C28-F49228CF97A7}" name="P_VAC">
      <calculatedColumnFormula>U2/J2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041C7-143A-427F-B795-46BC7816E921}">
  <dimension ref="A1:AB40"/>
  <sheetViews>
    <sheetView tabSelected="1" zoomScale="85" zoomScaleNormal="85" workbookViewId="0">
      <pane ySplit="1" topLeftCell="A2" activePane="bottomLeft" state="frozen"/>
      <selection pane="bottomLeft" activeCell="D14" sqref="D14"/>
    </sheetView>
  </sheetViews>
  <sheetFormatPr baseColWidth="10" defaultRowHeight="14.5"/>
  <cols>
    <col min="1" max="1" width="33.26953125" customWidth="1"/>
    <col min="2" max="2" width="17.54296875" bestFit="1" customWidth="1"/>
    <col min="3" max="3" width="22.453125" bestFit="1" customWidth="1"/>
    <col min="4" max="4" width="10.90625" customWidth="1"/>
    <col min="5" max="5" width="11.6328125" customWidth="1"/>
    <col min="6" max="6" width="10.90625" customWidth="1"/>
    <col min="7" max="7" width="10.36328125" customWidth="1"/>
    <col min="8" max="8" width="12.36328125" customWidth="1"/>
    <col min="9" max="9" width="11.54296875" customWidth="1"/>
    <col min="10" max="10" width="10.7265625" bestFit="1" customWidth="1"/>
    <col min="11" max="12" width="11.54296875" customWidth="1"/>
    <col min="13" max="13" width="14.1796875" customWidth="1"/>
    <col min="14" max="14" width="13.08984375" customWidth="1"/>
    <col min="15" max="15" width="12.54296875" customWidth="1"/>
    <col min="16" max="16" width="12.81640625" customWidth="1"/>
    <col min="17" max="17" width="12.26953125" customWidth="1"/>
    <col min="18" max="18" width="12.36328125" customWidth="1"/>
    <col min="19" max="19" width="11.36328125" customWidth="1"/>
    <col min="20" max="21" width="10.90625" customWidth="1"/>
    <col min="22" max="22" width="11.90625" customWidth="1"/>
    <col min="26" max="26" width="11.08984375" customWidth="1"/>
  </cols>
  <sheetData>
    <row r="1" spans="1:28" ht="15.5">
      <c r="A1" s="4" t="s">
        <v>7</v>
      </c>
      <c r="B1" s="1" t="s">
        <v>65</v>
      </c>
      <c r="C1" s="1" t="s">
        <v>0</v>
      </c>
      <c r="D1" s="1" t="s">
        <v>1</v>
      </c>
      <c r="E1" s="6" t="s">
        <v>57</v>
      </c>
      <c r="F1" t="s">
        <v>58</v>
      </c>
      <c r="G1" s="6" t="s">
        <v>49</v>
      </c>
      <c r="H1" s="6" t="s">
        <v>47</v>
      </c>
      <c r="I1" s="6" t="s">
        <v>48</v>
      </c>
      <c r="J1" s="6" t="s">
        <v>46</v>
      </c>
      <c r="K1" s="6" t="s">
        <v>50</v>
      </c>
      <c r="L1" s="6" t="s">
        <v>51</v>
      </c>
      <c r="M1" s="6" t="s">
        <v>52</v>
      </c>
      <c r="N1" s="6" t="s">
        <v>53</v>
      </c>
      <c r="O1" s="6" t="s">
        <v>54</v>
      </c>
      <c r="P1" s="6" t="s">
        <v>55</v>
      </c>
      <c r="Q1" s="6" t="s">
        <v>56</v>
      </c>
      <c r="R1" s="6" t="s">
        <v>61</v>
      </c>
      <c r="S1" t="s">
        <v>75</v>
      </c>
      <c r="T1" s="6" t="s">
        <v>63</v>
      </c>
      <c r="U1" s="6" t="s">
        <v>74</v>
      </c>
      <c r="V1" s="6" t="s">
        <v>59</v>
      </c>
      <c r="W1" s="6" t="s">
        <v>60</v>
      </c>
      <c r="X1" t="s">
        <v>69</v>
      </c>
      <c r="Y1" t="s">
        <v>70</v>
      </c>
      <c r="Z1" s="6" t="s">
        <v>62</v>
      </c>
      <c r="AA1" t="s">
        <v>64</v>
      </c>
      <c r="AB1" t="s">
        <v>71</v>
      </c>
    </row>
    <row r="2" spans="1:28">
      <c r="A2" s="5" t="s">
        <v>73</v>
      </c>
      <c r="B2" s="7">
        <v>84803400002915</v>
      </c>
      <c r="C2" s="2" t="s">
        <v>72</v>
      </c>
      <c r="D2" s="3">
        <v>12</v>
      </c>
      <c r="E2">
        <v>1967</v>
      </c>
      <c r="F2">
        <v>6</v>
      </c>
      <c r="G2" s="3">
        <v>90</v>
      </c>
      <c r="H2" s="3">
        <v>43</v>
      </c>
      <c r="I2" s="3">
        <v>47</v>
      </c>
      <c r="J2" s="3">
        <v>44</v>
      </c>
      <c r="K2" s="3">
        <v>26</v>
      </c>
      <c r="L2" s="3">
        <v>9</v>
      </c>
      <c r="M2" s="3">
        <v>11</v>
      </c>
      <c r="N2" s="3">
        <v>73</v>
      </c>
      <c r="O2" s="3">
        <v>17</v>
      </c>
      <c r="P2" s="3">
        <v>0</v>
      </c>
      <c r="Q2" s="3">
        <v>0</v>
      </c>
      <c r="R2" s="3">
        <v>0</v>
      </c>
      <c r="U2">
        <v>3</v>
      </c>
      <c r="X2">
        <f>K2/G2</f>
        <v>0.28888888888888886</v>
      </c>
      <c r="Y2">
        <f>L2/G2</f>
        <v>0.1</v>
      </c>
    </row>
    <row r="3" spans="1:28">
      <c r="A3" s="5" t="s">
        <v>8</v>
      </c>
      <c r="B3" s="7">
        <v>84803400002246</v>
      </c>
      <c r="C3" s="2" t="s">
        <v>2</v>
      </c>
      <c r="D3" s="3">
        <v>1</v>
      </c>
      <c r="E3">
        <v>1964</v>
      </c>
      <c r="F3">
        <v>5</v>
      </c>
      <c r="G3" s="3">
        <v>26</v>
      </c>
      <c r="H3" s="3">
        <v>15</v>
      </c>
      <c r="I3" s="3">
        <v>11</v>
      </c>
      <c r="J3" s="3">
        <v>9</v>
      </c>
      <c r="K3" s="3">
        <v>7</v>
      </c>
      <c r="L3" s="3">
        <v>0</v>
      </c>
      <c r="M3" s="3">
        <v>5</v>
      </c>
      <c r="N3" s="3">
        <v>25</v>
      </c>
      <c r="O3" s="3">
        <v>1</v>
      </c>
      <c r="P3" s="3">
        <v>1</v>
      </c>
      <c r="Q3" s="3">
        <v>0</v>
      </c>
      <c r="R3" s="3">
        <v>0</v>
      </c>
      <c r="V3">
        <v>1</v>
      </c>
      <c r="W3" s="8" t="s">
        <v>66</v>
      </c>
      <c r="X3">
        <f t="shared" ref="X3:X40" si="0">K3/G3</f>
        <v>0.26923076923076922</v>
      </c>
      <c r="Y3">
        <f t="shared" ref="Y3:Y40" si="1">L3/G3</f>
        <v>0</v>
      </c>
      <c r="AB3">
        <f>U3/J3</f>
        <v>0</v>
      </c>
    </row>
    <row r="4" spans="1:28">
      <c r="A4" s="5" t="s">
        <v>12</v>
      </c>
      <c r="B4" s="7">
        <v>84803400002259</v>
      </c>
      <c r="C4" s="2" t="s">
        <v>2</v>
      </c>
      <c r="D4" s="3">
        <v>3</v>
      </c>
      <c r="E4">
        <v>1964</v>
      </c>
      <c r="F4">
        <v>5</v>
      </c>
      <c r="G4" s="3">
        <v>19</v>
      </c>
      <c r="H4" s="3">
        <v>10</v>
      </c>
      <c r="I4" s="3">
        <v>9</v>
      </c>
      <c r="J4" s="3">
        <v>9</v>
      </c>
      <c r="K4" s="3">
        <v>6</v>
      </c>
      <c r="L4" s="3">
        <v>3</v>
      </c>
      <c r="M4" s="3">
        <v>5</v>
      </c>
      <c r="N4" s="3">
        <v>19</v>
      </c>
      <c r="O4" s="3">
        <v>0</v>
      </c>
      <c r="P4" s="3">
        <v>1</v>
      </c>
      <c r="Q4" s="3">
        <v>0</v>
      </c>
      <c r="R4" s="3">
        <v>0</v>
      </c>
      <c r="S4" s="3"/>
      <c r="U4">
        <v>2</v>
      </c>
      <c r="V4">
        <v>1</v>
      </c>
      <c r="W4" s="8" t="s">
        <v>66</v>
      </c>
      <c r="X4">
        <f t="shared" si="0"/>
        <v>0.31578947368421051</v>
      </c>
      <c r="Y4">
        <f t="shared" si="1"/>
        <v>0.15789473684210525</v>
      </c>
      <c r="AB4">
        <f t="shared" ref="AB4:AB40" si="2">U4/J4</f>
        <v>0.22222222222222221</v>
      </c>
    </row>
    <row r="5" spans="1:28">
      <c r="A5" s="5" t="s">
        <v>13</v>
      </c>
      <c r="B5" s="7">
        <v>84803400002262</v>
      </c>
      <c r="C5" s="2" t="s">
        <v>2</v>
      </c>
      <c r="D5" s="3">
        <v>5</v>
      </c>
      <c r="E5">
        <v>1964</v>
      </c>
      <c r="F5">
        <v>5</v>
      </c>
      <c r="G5" s="3">
        <v>20</v>
      </c>
      <c r="H5" s="3">
        <v>11</v>
      </c>
      <c r="I5" s="3">
        <v>9</v>
      </c>
      <c r="J5" s="3">
        <v>9</v>
      </c>
      <c r="K5" s="3">
        <v>3</v>
      </c>
      <c r="L5" s="3">
        <v>2</v>
      </c>
      <c r="M5" s="3">
        <v>3</v>
      </c>
      <c r="N5" s="3">
        <v>20</v>
      </c>
      <c r="O5" s="3">
        <v>0</v>
      </c>
      <c r="P5" s="3">
        <v>1</v>
      </c>
      <c r="Q5" s="3">
        <v>0</v>
      </c>
      <c r="R5" s="3">
        <v>0</v>
      </c>
      <c r="S5" s="3"/>
      <c r="U5">
        <v>1</v>
      </c>
      <c r="V5">
        <v>1</v>
      </c>
      <c r="W5" s="8" t="s">
        <v>67</v>
      </c>
      <c r="X5">
        <f t="shared" si="0"/>
        <v>0.15</v>
      </c>
      <c r="Y5">
        <f t="shared" si="1"/>
        <v>0.1</v>
      </c>
      <c r="AB5">
        <f t="shared" si="2"/>
        <v>0.1111111111111111</v>
      </c>
    </row>
    <row r="6" spans="1:28">
      <c r="A6" s="5" t="s">
        <v>14</v>
      </c>
      <c r="B6" s="7">
        <v>84803400002278</v>
      </c>
      <c r="C6" s="2" t="s">
        <v>2</v>
      </c>
      <c r="D6" s="3">
        <v>7</v>
      </c>
      <c r="E6">
        <v>1964</v>
      </c>
      <c r="F6">
        <v>6</v>
      </c>
      <c r="G6" s="3">
        <v>20</v>
      </c>
      <c r="H6" s="3">
        <v>9</v>
      </c>
      <c r="I6" s="3">
        <v>11</v>
      </c>
      <c r="J6" s="3">
        <v>9</v>
      </c>
      <c r="K6" s="3">
        <v>6</v>
      </c>
      <c r="L6" s="3">
        <v>6</v>
      </c>
      <c r="M6" s="3">
        <v>3</v>
      </c>
      <c r="N6" s="3">
        <v>14</v>
      </c>
      <c r="O6" s="3">
        <v>6</v>
      </c>
      <c r="P6" s="3">
        <v>0</v>
      </c>
      <c r="Q6" s="3">
        <v>0</v>
      </c>
      <c r="R6" s="3">
        <v>0</v>
      </c>
      <c r="S6" s="3"/>
      <c r="V6">
        <v>1</v>
      </c>
      <c r="W6" s="8" t="s">
        <v>66</v>
      </c>
      <c r="X6">
        <f t="shared" si="0"/>
        <v>0.3</v>
      </c>
      <c r="Y6">
        <f t="shared" si="1"/>
        <v>0.3</v>
      </c>
      <c r="AB6">
        <f t="shared" si="2"/>
        <v>0</v>
      </c>
    </row>
    <row r="7" spans="1:28">
      <c r="A7" s="5" t="s">
        <v>15</v>
      </c>
      <c r="B7" s="7">
        <v>84803400002284</v>
      </c>
      <c r="C7" s="2" t="s">
        <v>2</v>
      </c>
      <c r="D7" s="3">
        <v>9</v>
      </c>
      <c r="E7">
        <v>1964</v>
      </c>
      <c r="F7">
        <v>6</v>
      </c>
      <c r="G7" s="3">
        <v>23</v>
      </c>
      <c r="H7" s="3">
        <v>11</v>
      </c>
      <c r="I7" s="3">
        <v>12</v>
      </c>
      <c r="J7" s="3">
        <v>9</v>
      </c>
      <c r="K7" s="3">
        <v>1</v>
      </c>
      <c r="L7" s="3">
        <v>1</v>
      </c>
      <c r="M7" s="3">
        <v>4</v>
      </c>
      <c r="N7" s="3">
        <v>17</v>
      </c>
      <c r="O7" s="3">
        <v>6</v>
      </c>
      <c r="P7" s="3">
        <v>0</v>
      </c>
      <c r="Q7" s="3">
        <v>0</v>
      </c>
      <c r="R7" s="3">
        <v>0</v>
      </c>
      <c r="S7" s="3"/>
      <c r="U7">
        <v>1</v>
      </c>
      <c r="V7">
        <v>1</v>
      </c>
      <c r="W7" s="8" t="s">
        <v>66</v>
      </c>
      <c r="X7">
        <f t="shared" si="0"/>
        <v>4.3478260869565216E-2</v>
      </c>
      <c r="Y7">
        <f t="shared" si="1"/>
        <v>4.3478260869565216E-2</v>
      </c>
      <c r="AB7">
        <f t="shared" si="2"/>
        <v>0.1111111111111111</v>
      </c>
    </row>
    <row r="8" spans="1:28">
      <c r="A8" s="5" t="s">
        <v>9</v>
      </c>
      <c r="B8" s="7">
        <v>84803400002297</v>
      </c>
      <c r="C8" s="2" t="s">
        <v>2</v>
      </c>
      <c r="D8" s="3">
        <v>11</v>
      </c>
      <c r="E8">
        <v>1964</v>
      </c>
      <c r="F8">
        <v>6</v>
      </c>
      <c r="G8" s="3">
        <v>18</v>
      </c>
      <c r="H8" s="3">
        <v>9</v>
      </c>
      <c r="I8" s="3">
        <v>9</v>
      </c>
      <c r="J8" s="3">
        <v>9</v>
      </c>
      <c r="K8" s="3">
        <v>5</v>
      </c>
      <c r="L8" s="3">
        <v>4</v>
      </c>
      <c r="M8" s="3">
        <v>1</v>
      </c>
      <c r="N8" s="3">
        <v>18</v>
      </c>
      <c r="O8" s="3">
        <v>0</v>
      </c>
      <c r="P8" s="3">
        <v>0</v>
      </c>
      <c r="Q8" s="3">
        <v>0</v>
      </c>
      <c r="R8" s="3">
        <v>0</v>
      </c>
      <c r="V8">
        <v>1</v>
      </c>
      <c r="W8" s="8" t="s">
        <v>66</v>
      </c>
      <c r="X8">
        <f t="shared" si="0"/>
        <v>0.27777777777777779</v>
      </c>
      <c r="Y8">
        <f t="shared" si="1"/>
        <v>0.22222222222222221</v>
      </c>
      <c r="AB8">
        <f t="shared" si="2"/>
        <v>0</v>
      </c>
    </row>
    <row r="9" spans="1:28">
      <c r="A9" s="5" t="s">
        <v>10</v>
      </c>
      <c r="B9" s="7">
        <v>84803400002301</v>
      </c>
      <c r="C9" s="2" t="s">
        <v>2</v>
      </c>
      <c r="D9" s="3">
        <v>13</v>
      </c>
      <c r="E9">
        <v>1967</v>
      </c>
      <c r="F9">
        <v>6</v>
      </c>
      <c r="G9" s="3">
        <v>37</v>
      </c>
      <c r="H9" s="3">
        <v>17</v>
      </c>
      <c r="I9" s="3">
        <v>20</v>
      </c>
      <c r="J9" s="3">
        <v>18</v>
      </c>
      <c r="K9" s="3">
        <v>5</v>
      </c>
      <c r="L9" s="3">
        <v>4</v>
      </c>
      <c r="M9" s="3">
        <v>6</v>
      </c>
      <c r="N9" s="3">
        <v>23</v>
      </c>
      <c r="O9" s="3">
        <v>14</v>
      </c>
      <c r="P9" s="3">
        <v>1</v>
      </c>
      <c r="Q9" s="3">
        <v>1</v>
      </c>
      <c r="R9" s="3">
        <v>1</v>
      </c>
      <c r="S9" s="3"/>
      <c r="U9">
        <v>4</v>
      </c>
      <c r="V9">
        <v>1</v>
      </c>
      <c r="W9" s="8" t="s">
        <v>66</v>
      </c>
      <c r="X9">
        <f t="shared" si="0"/>
        <v>0.13513513513513514</v>
      </c>
      <c r="Y9">
        <f t="shared" si="1"/>
        <v>0.10810810810810811</v>
      </c>
      <c r="AB9">
        <f t="shared" si="2"/>
        <v>0.22222222222222221</v>
      </c>
    </row>
    <row r="10" spans="1:28">
      <c r="A10" s="5" t="s">
        <v>11</v>
      </c>
      <c r="B10" s="7">
        <v>84803400002318</v>
      </c>
      <c r="C10" s="2" t="s">
        <v>2</v>
      </c>
      <c r="D10" s="3">
        <v>15</v>
      </c>
      <c r="E10">
        <v>1977</v>
      </c>
      <c r="F10">
        <v>1</v>
      </c>
      <c r="G10" s="3">
        <v>1</v>
      </c>
      <c r="H10" s="3">
        <v>0</v>
      </c>
      <c r="I10" s="3">
        <v>1</v>
      </c>
      <c r="J10" s="3">
        <v>1</v>
      </c>
      <c r="K10" s="3">
        <v>1</v>
      </c>
      <c r="L10" s="3">
        <v>0</v>
      </c>
      <c r="M10" s="3">
        <v>0</v>
      </c>
      <c r="N10" s="3">
        <v>1</v>
      </c>
      <c r="O10" s="3">
        <v>0</v>
      </c>
      <c r="P10" s="3">
        <v>0</v>
      </c>
      <c r="Q10" s="3">
        <v>0</v>
      </c>
      <c r="R10" s="3">
        <v>0</v>
      </c>
      <c r="S10" s="3"/>
      <c r="V10">
        <v>0</v>
      </c>
      <c r="X10">
        <f t="shared" si="0"/>
        <v>1</v>
      </c>
      <c r="Y10">
        <f t="shared" si="1"/>
        <v>0</v>
      </c>
      <c r="AB10">
        <f t="shared" si="2"/>
        <v>0</v>
      </c>
    </row>
    <row r="11" spans="1:28">
      <c r="A11" s="5" t="s">
        <v>16</v>
      </c>
      <c r="B11" s="7">
        <v>84803400002164</v>
      </c>
      <c r="C11" s="2" t="s">
        <v>3</v>
      </c>
      <c r="D11" s="3">
        <v>1</v>
      </c>
      <c r="E11">
        <v>1961</v>
      </c>
      <c r="F11">
        <v>6</v>
      </c>
      <c r="G11" s="3">
        <v>42</v>
      </c>
      <c r="H11" s="3">
        <v>24</v>
      </c>
      <c r="I11" s="3">
        <v>18</v>
      </c>
      <c r="J11" s="3">
        <v>19</v>
      </c>
      <c r="K11" s="3">
        <v>20</v>
      </c>
      <c r="L11" s="3">
        <v>9</v>
      </c>
      <c r="M11" s="3">
        <v>0</v>
      </c>
      <c r="N11" s="3">
        <v>41</v>
      </c>
      <c r="O11" s="3">
        <v>1</v>
      </c>
      <c r="P11" s="3">
        <v>0</v>
      </c>
      <c r="Q11" s="3">
        <v>0</v>
      </c>
      <c r="R11" s="3">
        <v>0</v>
      </c>
      <c r="S11" s="3"/>
      <c r="V11">
        <v>1</v>
      </c>
      <c r="W11" s="8" t="s">
        <v>66</v>
      </c>
      <c r="X11">
        <f t="shared" si="0"/>
        <v>0.47619047619047616</v>
      </c>
      <c r="Y11">
        <f t="shared" si="1"/>
        <v>0.21428571428571427</v>
      </c>
      <c r="AB11">
        <f t="shared" si="2"/>
        <v>0</v>
      </c>
    </row>
    <row r="12" spans="1:28">
      <c r="A12" s="5" t="s">
        <v>20</v>
      </c>
      <c r="B12" s="7">
        <v>84803400002170</v>
      </c>
      <c r="C12" s="2" t="s">
        <v>3</v>
      </c>
      <c r="D12" s="3">
        <v>3</v>
      </c>
      <c r="E12">
        <v>1963</v>
      </c>
      <c r="F12">
        <v>5</v>
      </c>
      <c r="G12" s="3">
        <v>18</v>
      </c>
      <c r="H12" s="3">
        <v>9</v>
      </c>
      <c r="I12" s="3">
        <v>9</v>
      </c>
      <c r="J12" s="3">
        <v>8</v>
      </c>
      <c r="K12" s="3">
        <v>5</v>
      </c>
      <c r="L12" s="3">
        <v>1</v>
      </c>
      <c r="M12" s="3">
        <v>1</v>
      </c>
      <c r="N12" s="3">
        <v>15</v>
      </c>
      <c r="O12" s="3">
        <v>3</v>
      </c>
      <c r="P12" s="3">
        <v>0</v>
      </c>
      <c r="Q12" s="3">
        <v>0</v>
      </c>
      <c r="R12" s="3">
        <v>1</v>
      </c>
      <c r="S12" s="3"/>
      <c r="U12">
        <v>1</v>
      </c>
      <c r="V12">
        <v>1</v>
      </c>
      <c r="W12" s="8" t="s">
        <v>66</v>
      </c>
      <c r="X12">
        <f t="shared" si="0"/>
        <v>0.27777777777777779</v>
      </c>
      <c r="Y12">
        <f t="shared" si="1"/>
        <v>5.5555555555555552E-2</v>
      </c>
      <c r="AB12">
        <f t="shared" si="2"/>
        <v>0.125</v>
      </c>
    </row>
    <row r="13" spans="1:28">
      <c r="A13" s="5" t="s">
        <v>21</v>
      </c>
      <c r="B13" s="7">
        <v>84803400002186</v>
      </c>
      <c r="C13" s="2" t="s">
        <v>3</v>
      </c>
      <c r="D13" s="3">
        <v>5</v>
      </c>
      <c r="E13">
        <v>1963</v>
      </c>
      <c r="F13">
        <v>5</v>
      </c>
      <c r="G13" s="3">
        <v>15</v>
      </c>
      <c r="H13" s="3">
        <v>9</v>
      </c>
      <c r="I13" s="3">
        <v>6</v>
      </c>
      <c r="J13" s="3">
        <v>8</v>
      </c>
      <c r="K13" s="3">
        <v>7</v>
      </c>
      <c r="L13" s="3">
        <v>1</v>
      </c>
      <c r="M13" s="3">
        <v>2</v>
      </c>
      <c r="N13" s="3">
        <v>15</v>
      </c>
      <c r="O13" s="3">
        <v>0</v>
      </c>
      <c r="P13" s="3">
        <v>0</v>
      </c>
      <c r="Q13" s="3">
        <v>0</v>
      </c>
      <c r="R13" s="3">
        <v>0</v>
      </c>
      <c r="S13" s="3"/>
      <c r="U13">
        <v>1</v>
      </c>
      <c r="V13">
        <v>1</v>
      </c>
      <c r="W13" s="8" t="s">
        <v>67</v>
      </c>
      <c r="X13">
        <f t="shared" si="0"/>
        <v>0.46666666666666667</v>
      </c>
      <c r="Y13">
        <f t="shared" si="1"/>
        <v>6.6666666666666666E-2</v>
      </c>
      <c r="AB13">
        <f t="shared" si="2"/>
        <v>0.125</v>
      </c>
    </row>
    <row r="14" spans="1:28">
      <c r="A14" s="5" t="s">
        <v>22</v>
      </c>
      <c r="B14" s="7">
        <v>84803400002199</v>
      </c>
      <c r="C14" s="2" t="s">
        <v>3</v>
      </c>
      <c r="D14" s="3">
        <v>7</v>
      </c>
      <c r="E14">
        <v>1963</v>
      </c>
      <c r="F14">
        <v>5</v>
      </c>
      <c r="G14" s="3">
        <v>18</v>
      </c>
      <c r="H14" s="3">
        <v>9</v>
      </c>
      <c r="I14" s="3">
        <v>9</v>
      </c>
      <c r="J14" s="3">
        <v>8</v>
      </c>
      <c r="K14" s="3">
        <v>5</v>
      </c>
      <c r="L14" s="3">
        <v>2</v>
      </c>
      <c r="M14" s="3">
        <v>4</v>
      </c>
      <c r="N14" s="3">
        <v>14</v>
      </c>
      <c r="O14" s="3">
        <v>4</v>
      </c>
      <c r="P14" s="3">
        <v>0</v>
      </c>
      <c r="Q14" s="3">
        <v>0</v>
      </c>
      <c r="R14" s="3">
        <v>0</v>
      </c>
      <c r="S14" s="3"/>
      <c r="U14">
        <v>1</v>
      </c>
      <c r="V14">
        <v>1</v>
      </c>
      <c r="W14" s="8" t="s">
        <v>66</v>
      </c>
      <c r="X14">
        <f t="shared" si="0"/>
        <v>0.27777777777777779</v>
      </c>
      <c r="Y14">
        <f t="shared" si="1"/>
        <v>0.1111111111111111</v>
      </c>
      <c r="AB14">
        <f t="shared" si="2"/>
        <v>0.125</v>
      </c>
    </row>
    <row r="15" spans="1:28">
      <c r="A15" s="5" t="s">
        <v>23</v>
      </c>
      <c r="B15" s="7">
        <v>84803400002203</v>
      </c>
      <c r="C15" s="2" t="s">
        <v>3</v>
      </c>
      <c r="D15" s="3">
        <v>9</v>
      </c>
      <c r="E15">
        <v>1963</v>
      </c>
      <c r="F15">
        <v>5</v>
      </c>
      <c r="G15" s="3">
        <v>29</v>
      </c>
      <c r="H15" s="3">
        <v>17</v>
      </c>
      <c r="I15" s="3">
        <v>12</v>
      </c>
      <c r="J15" s="3">
        <v>8</v>
      </c>
      <c r="K15" s="3">
        <v>5</v>
      </c>
      <c r="L15" s="3">
        <v>2</v>
      </c>
      <c r="M15" s="3">
        <v>5</v>
      </c>
      <c r="N15" s="3">
        <v>15</v>
      </c>
      <c r="O15" s="3">
        <v>14</v>
      </c>
      <c r="P15" s="3">
        <v>0</v>
      </c>
      <c r="Q15" s="3">
        <v>0</v>
      </c>
      <c r="R15" s="3">
        <v>0</v>
      </c>
      <c r="S15" s="3"/>
      <c r="V15">
        <v>1</v>
      </c>
      <c r="W15" s="8" t="s">
        <v>66</v>
      </c>
      <c r="X15">
        <f t="shared" si="0"/>
        <v>0.17241379310344829</v>
      </c>
      <c r="Y15">
        <f t="shared" si="1"/>
        <v>6.8965517241379309E-2</v>
      </c>
      <c r="AB15">
        <f t="shared" si="2"/>
        <v>0</v>
      </c>
    </row>
    <row r="16" spans="1:28">
      <c r="A16" s="5" t="s">
        <v>17</v>
      </c>
      <c r="B16" s="7">
        <v>84803400002210</v>
      </c>
      <c r="C16" s="2" t="s">
        <v>3</v>
      </c>
      <c r="D16" s="3">
        <v>11</v>
      </c>
      <c r="E16">
        <v>1968</v>
      </c>
      <c r="F16">
        <v>0</v>
      </c>
      <c r="G16" s="3">
        <v>20</v>
      </c>
      <c r="H16" s="3">
        <v>10</v>
      </c>
      <c r="I16" s="3">
        <v>10</v>
      </c>
      <c r="J16" s="3">
        <v>9</v>
      </c>
      <c r="K16" s="3">
        <v>5</v>
      </c>
      <c r="L16" s="3">
        <v>2</v>
      </c>
      <c r="M16" s="3">
        <v>2</v>
      </c>
      <c r="N16" s="3">
        <v>14</v>
      </c>
      <c r="O16" s="3">
        <v>6</v>
      </c>
      <c r="P16" s="3">
        <v>0</v>
      </c>
      <c r="Q16" s="3">
        <v>0</v>
      </c>
      <c r="R16" s="3">
        <v>0</v>
      </c>
      <c r="S16" s="3"/>
      <c r="U16">
        <v>1</v>
      </c>
      <c r="V16">
        <v>1</v>
      </c>
      <c r="W16" s="8" t="s">
        <v>66</v>
      </c>
      <c r="X16">
        <f t="shared" si="0"/>
        <v>0.25</v>
      </c>
      <c r="Y16">
        <f t="shared" si="1"/>
        <v>0.1</v>
      </c>
      <c r="AB16">
        <f t="shared" si="2"/>
        <v>0.1111111111111111</v>
      </c>
    </row>
    <row r="17" spans="1:28">
      <c r="A17" s="5" t="s">
        <v>18</v>
      </c>
      <c r="B17" s="7">
        <v>84803400002225</v>
      </c>
      <c r="C17" s="2" t="s">
        <v>3</v>
      </c>
      <c r="D17" s="3">
        <v>13</v>
      </c>
      <c r="E17">
        <v>1963</v>
      </c>
      <c r="F17">
        <v>5</v>
      </c>
      <c r="G17" s="3">
        <v>20</v>
      </c>
      <c r="H17" s="3">
        <v>8</v>
      </c>
      <c r="I17" s="3">
        <v>12</v>
      </c>
      <c r="J17" s="3">
        <v>9</v>
      </c>
      <c r="K17" s="3">
        <v>2</v>
      </c>
      <c r="L17" s="3">
        <v>2</v>
      </c>
      <c r="M17" s="3">
        <v>4</v>
      </c>
      <c r="N17" s="3">
        <v>17</v>
      </c>
      <c r="O17" s="3">
        <v>3</v>
      </c>
      <c r="P17" s="3">
        <v>0</v>
      </c>
      <c r="Q17" s="3">
        <v>0</v>
      </c>
      <c r="R17" s="3">
        <v>1</v>
      </c>
      <c r="S17" s="3"/>
      <c r="U17">
        <v>1</v>
      </c>
      <c r="V17">
        <v>1</v>
      </c>
      <c r="W17" s="8" t="s">
        <v>66</v>
      </c>
      <c r="X17">
        <f t="shared" si="0"/>
        <v>0.1</v>
      </c>
      <c r="Y17">
        <f t="shared" si="1"/>
        <v>0.1</v>
      </c>
      <c r="AB17">
        <f t="shared" si="2"/>
        <v>0.1111111111111111</v>
      </c>
    </row>
    <row r="18" spans="1:28">
      <c r="A18" s="5" t="s">
        <v>19</v>
      </c>
      <c r="B18" s="7">
        <v>84803400002231</v>
      </c>
      <c r="C18" s="2" t="s">
        <v>3</v>
      </c>
      <c r="D18" s="3">
        <v>15</v>
      </c>
      <c r="E18">
        <v>1963</v>
      </c>
      <c r="F18">
        <v>7</v>
      </c>
      <c r="G18" s="3">
        <v>33</v>
      </c>
      <c r="H18" s="3">
        <v>19</v>
      </c>
      <c r="I18" s="3">
        <v>14</v>
      </c>
      <c r="J18" s="3">
        <v>18</v>
      </c>
      <c r="K18" s="3">
        <v>4</v>
      </c>
      <c r="L18" s="3">
        <v>2</v>
      </c>
      <c r="M18" s="3">
        <v>5</v>
      </c>
      <c r="N18" s="3">
        <v>25</v>
      </c>
      <c r="O18" s="3">
        <v>8</v>
      </c>
      <c r="P18" s="3">
        <v>0</v>
      </c>
      <c r="Q18" s="3">
        <v>0</v>
      </c>
      <c r="R18" s="3">
        <v>0</v>
      </c>
      <c r="S18" s="3"/>
      <c r="U18">
        <v>4</v>
      </c>
      <c r="V18">
        <v>1</v>
      </c>
      <c r="W18" s="8" t="s">
        <v>67</v>
      </c>
      <c r="X18">
        <f t="shared" si="0"/>
        <v>0.12121212121212122</v>
      </c>
      <c r="Y18">
        <f t="shared" si="1"/>
        <v>6.0606060606060608E-2</v>
      </c>
      <c r="AB18">
        <f t="shared" si="2"/>
        <v>0.22222222222222221</v>
      </c>
    </row>
    <row r="19" spans="1:28">
      <c r="A19" s="5" t="s">
        <v>24</v>
      </c>
      <c r="B19" s="7">
        <v>84803400002007</v>
      </c>
      <c r="C19" s="2" t="s">
        <v>4</v>
      </c>
      <c r="D19" s="3">
        <v>1</v>
      </c>
      <c r="E19">
        <v>1968</v>
      </c>
      <c r="F19">
        <v>1</v>
      </c>
      <c r="G19" s="3">
        <v>1</v>
      </c>
      <c r="H19" s="3">
        <v>0</v>
      </c>
      <c r="I19" s="3">
        <v>1</v>
      </c>
      <c r="J19" s="3">
        <v>1</v>
      </c>
      <c r="K19" s="3">
        <v>0</v>
      </c>
      <c r="L19" s="3">
        <v>0</v>
      </c>
      <c r="M19" s="3">
        <v>0</v>
      </c>
      <c r="N19" s="3">
        <v>1</v>
      </c>
      <c r="O19" s="3">
        <v>0</v>
      </c>
      <c r="P19" s="3">
        <v>0</v>
      </c>
      <c r="Q19" s="3">
        <v>0</v>
      </c>
      <c r="R19" s="3">
        <v>0</v>
      </c>
      <c r="S19" s="3"/>
      <c r="V19">
        <v>1</v>
      </c>
      <c r="W19" s="8" t="s">
        <v>67</v>
      </c>
      <c r="X19">
        <f t="shared" si="0"/>
        <v>0</v>
      </c>
      <c r="Y19">
        <f t="shared" si="1"/>
        <v>0</v>
      </c>
      <c r="AB19">
        <f t="shared" si="2"/>
        <v>0</v>
      </c>
    </row>
    <row r="20" spans="1:28">
      <c r="A20" s="5" t="s">
        <v>32</v>
      </c>
      <c r="B20" s="7">
        <v>84803400002014</v>
      </c>
      <c r="C20" s="2" t="s">
        <v>4</v>
      </c>
      <c r="D20" s="3">
        <v>2</v>
      </c>
      <c r="E20">
        <v>1962</v>
      </c>
      <c r="F20">
        <v>4</v>
      </c>
      <c r="G20" s="3">
        <v>15</v>
      </c>
      <c r="H20" s="3">
        <v>7</v>
      </c>
      <c r="I20" s="3">
        <v>8</v>
      </c>
      <c r="J20" s="3">
        <v>8</v>
      </c>
      <c r="K20" s="3">
        <v>2</v>
      </c>
      <c r="L20" s="3">
        <v>0</v>
      </c>
      <c r="M20" s="3">
        <v>0</v>
      </c>
      <c r="N20" s="3">
        <v>13</v>
      </c>
      <c r="O20" s="3">
        <v>2</v>
      </c>
      <c r="P20" s="3">
        <v>0</v>
      </c>
      <c r="Q20" s="3">
        <v>0</v>
      </c>
      <c r="R20" s="3">
        <v>0</v>
      </c>
      <c r="S20" s="3"/>
      <c r="U20">
        <v>1</v>
      </c>
      <c r="V20">
        <v>1</v>
      </c>
      <c r="W20" s="8" t="s">
        <v>66</v>
      </c>
      <c r="X20">
        <f t="shared" si="0"/>
        <v>0.13333333333333333</v>
      </c>
      <c r="Y20">
        <f t="shared" si="1"/>
        <v>0</v>
      </c>
      <c r="AB20">
        <f t="shared" si="2"/>
        <v>0.125</v>
      </c>
    </row>
    <row r="21" spans="1:28">
      <c r="A21" s="5" t="s">
        <v>33</v>
      </c>
      <c r="B21" s="7">
        <v>84803400002029</v>
      </c>
      <c r="C21" s="2" t="s">
        <v>4</v>
      </c>
      <c r="D21" s="3">
        <v>3</v>
      </c>
      <c r="E21">
        <v>1968</v>
      </c>
      <c r="F21">
        <v>1</v>
      </c>
      <c r="G21" s="3">
        <v>8</v>
      </c>
      <c r="H21" s="3">
        <v>2</v>
      </c>
      <c r="I21" s="3">
        <v>6</v>
      </c>
      <c r="J21" s="3">
        <v>8</v>
      </c>
      <c r="K21" s="3">
        <v>3</v>
      </c>
      <c r="L21" s="3">
        <v>1</v>
      </c>
      <c r="M21" s="3">
        <v>1</v>
      </c>
      <c r="N21" s="3">
        <v>8</v>
      </c>
      <c r="O21" s="3">
        <v>0</v>
      </c>
      <c r="P21" s="3">
        <v>0</v>
      </c>
      <c r="Q21" s="3">
        <v>0</v>
      </c>
      <c r="R21" s="3">
        <v>0</v>
      </c>
      <c r="S21" s="3"/>
      <c r="U21">
        <v>3</v>
      </c>
      <c r="V21">
        <v>1</v>
      </c>
      <c r="W21" s="8" t="s">
        <v>67</v>
      </c>
      <c r="X21">
        <f t="shared" si="0"/>
        <v>0.375</v>
      </c>
      <c r="Y21">
        <f t="shared" si="1"/>
        <v>0.125</v>
      </c>
      <c r="AB21">
        <f t="shared" si="2"/>
        <v>0.375</v>
      </c>
    </row>
    <row r="22" spans="1:28">
      <c r="A22" s="5" t="s">
        <v>34</v>
      </c>
      <c r="B22" s="7">
        <v>84803400002035</v>
      </c>
      <c r="C22" s="2" t="s">
        <v>4</v>
      </c>
      <c r="D22" s="3">
        <v>4</v>
      </c>
      <c r="E22">
        <v>1961</v>
      </c>
      <c r="F22">
        <v>4</v>
      </c>
      <c r="G22" s="3">
        <v>23</v>
      </c>
      <c r="H22" s="3">
        <v>11</v>
      </c>
      <c r="I22" s="3">
        <v>12</v>
      </c>
      <c r="J22" s="3">
        <v>8</v>
      </c>
      <c r="K22" s="3">
        <v>5</v>
      </c>
      <c r="L22" s="3">
        <v>1</v>
      </c>
      <c r="M22" s="3">
        <v>3</v>
      </c>
      <c r="N22" s="3">
        <v>19</v>
      </c>
      <c r="O22" s="3">
        <v>4</v>
      </c>
      <c r="P22" s="3">
        <v>1</v>
      </c>
      <c r="Q22" s="3">
        <v>0</v>
      </c>
      <c r="R22" s="3">
        <v>0</v>
      </c>
      <c r="S22" s="3"/>
      <c r="V22">
        <v>1</v>
      </c>
      <c r="W22" s="8" t="s">
        <v>67</v>
      </c>
      <c r="X22">
        <f t="shared" si="0"/>
        <v>0.21739130434782608</v>
      </c>
      <c r="Y22">
        <f t="shared" si="1"/>
        <v>4.3478260869565216E-2</v>
      </c>
      <c r="AB22">
        <f t="shared" si="2"/>
        <v>0</v>
      </c>
    </row>
    <row r="23" spans="1:28">
      <c r="A23" s="5" t="s">
        <v>37</v>
      </c>
      <c r="B23" s="7">
        <v>84803400002040</v>
      </c>
      <c r="C23" s="2" t="s">
        <v>4</v>
      </c>
      <c r="D23" s="3">
        <v>5</v>
      </c>
      <c r="E23">
        <v>1968</v>
      </c>
      <c r="F23">
        <v>0</v>
      </c>
      <c r="G23" s="3">
        <v>23</v>
      </c>
      <c r="H23" s="3">
        <v>12</v>
      </c>
      <c r="I23" s="3">
        <v>11</v>
      </c>
      <c r="J23" s="3">
        <v>8</v>
      </c>
      <c r="K23" s="3">
        <v>1</v>
      </c>
      <c r="L23" s="3">
        <v>0</v>
      </c>
      <c r="M23" s="3">
        <v>1</v>
      </c>
      <c r="N23" s="3">
        <v>23</v>
      </c>
      <c r="O23" s="3">
        <v>0</v>
      </c>
      <c r="P23" s="3">
        <v>0</v>
      </c>
      <c r="Q23" s="3">
        <v>0</v>
      </c>
      <c r="R23" s="3">
        <v>0</v>
      </c>
      <c r="S23" s="3"/>
      <c r="V23">
        <v>1</v>
      </c>
      <c r="W23" s="8" t="s">
        <v>68</v>
      </c>
      <c r="X23">
        <f t="shared" si="0"/>
        <v>4.3478260869565216E-2</v>
      </c>
      <c r="Y23">
        <f t="shared" si="1"/>
        <v>0</v>
      </c>
      <c r="AB23">
        <f t="shared" si="2"/>
        <v>0</v>
      </c>
    </row>
    <row r="24" spans="1:28">
      <c r="A24" s="5" t="s">
        <v>35</v>
      </c>
      <c r="B24" s="7">
        <v>84803400002053</v>
      </c>
      <c r="C24" s="2" t="s">
        <v>4</v>
      </c>
      <c r="D24" s="3">
        <v>6</v>
      </c>
      <c r="E24">
        <v>1961</v>
      </c>
      <c r="F24">
        <v>4</v>
      </c>
      <c r="G24" s="3">
        <v>22</v>
      </c>
      <c r="H24" s="3">
        <v>6</v>
      </c>
      <c r="I24" s="3">
        <v>16</v>
      </c>
      <c r="J24" s="3">
        <v>8</v>
      </c>
      <c r="K24" s="3">
        <v>0</v>
      </c>
      <c r="L24" s="3">
        <v>0</v>
      </c>
      <c r="M24" s="3">
        <v>5</v>
      </c>
      <c r="N24" s="3">
        <v>22</v>
      </c>
      <c r="O24" s="3">
        <v>0</v>
      </c>
      <c r="P24" s="3">
        <v>1</v>
      </c>
      <c r="Q24" s="3">
        <v>1</v>
      </c>
      <c r="R24" s="3">
        <v>0</v>
      </c>
      <c r="S24" s="3"/>
      <c r="U24">
        <v>1</v>
      </c>
      <c r="V24">
        <v>0</v>
      </c>
      <c r="W24" s="8"/>
      <c r="X24">
        <f t="shared" si="0"/>
        <v>0</v>
      </c>
      <c r="Y24">
        <f t="shared" si="1"/>
        <v>0</v>
      </c>
      <c r="AB24">
        <f t="shared" si="2"/>
        <v>0.125</v>
      </c>
    </row>
    <row r="25" spans="1:28">
      <c r="A25" s="5" t="s">
        <v>38</v>
      </c>
      <c r="B25" s="7">
        <v>84803400002066</v>
      </c>
      <c r="C25" s="2" t="s">
        <v>4</v>
      </c>
      <c r="D25" s="3">
        <v>7</v>
      </c>
      <c r="E25">
        <v>1963</v>
      </c>
      <c r="F25">
        <v>4</v>
      </c>
      <c r="G25" s="3">
        <v>9</v>
      </c>
      <c r="H25" s="3">
        <v>3</v>
      </c>
      <c r="I25" s="3">
        <v>6</v>
      </c>
      <c r="J25" s="3">
        <v>8</v>
      </c>
      <c r="K25" s="3">
        <v>4</v>
      </c>
      <c r="L25" s="3">
        <v>4</v>
      </c>
      <c r="M25" s="3">
        <v>0</v>
      </c>
      <c r="N25" s="3">
        <v>9</v>
      </c>
      <c r="O25" s="3">
        <v>0</v>
      </c>
      <c r="P25" s="3">
        <v>0</v>
      </c>
      <c r="Q25" s="3">
        <v>0</v>
      </c>
      <c r="R25" s="3">
        <v>0</v>
      </c>
      <c r="S25" s="3"/>
      <c r="U25">
        <v>3</v>
      </c>
      <c r="V25">
        <v>1</v>
      </c>
      <c r="W25" s="8" t="s">
        <v>67</v>
      </c>
      <c r="X25">
        <f t="shared" si="0"/>
        <v>0.44444444444444442</v>
      </c>
      <c r="Y25">
        <f t="shared" si="1"/>
        <v>0.44444444444444442</v>
      </c>
      <c r="AB25">
        <f t="shared" si="2"/>
        <v>0.375</v>
      </c>
    </row>
    <row r="26" spans="1:28">
      <c r="A26" s="5" t="s">
        <v>39</v>
      </c>
      <c r="B26" s="7">
        <v>84803400002072</v>
      </c>
      <c r="C26" s="2" t="s">
        <v>4</v>
      </c>
      <c r="D26" s="3">
        <v>8</v>
      </c>
      <c r="E26">
        <v>1961</v>
      </c>
      <c r="F26">
        <v>5</v>
      </c>
      <c r="G26" s="3">
        <v>13</v>
      </c>
      <c r="H26" s="3">
        <v>7</v>
      </c>
      <c r="I26" s="3">
        <v>6</v>
      </c>
      <c r="J26" s="3">
        <v>8</v>
      </c>
      <c r="K26" s="3">
        <v>4</v>
      </c>
      <c r="L26" s="3">
        <v>1</v>
      </c>
      <c r="M26" s="3">
        <v>0</v>
      </c>
      <c r="N26" s="3">
        <v>13</v>
      </c>
      <c r="O26" s="3">
        <v>0</v>
      </c>
      <c r="P26" s="3">
        <v>0</v>
      </c>
      <c r="Q26" s="3">
        <v>0</v>
      </c>
      <c r="R26" s="3">
        <v>0</v>
      </c>
      <c r="S26" s="3"/>
      <c r="V26">
        <v>1</v>
      </c>
      <c r="W26" s="8" t="s">
        <v>67</v>
      </c>
      <c r="X26">
        <f t="shared" si="0"/>
        <v>0.30769230769230771</v>
      </c>
      <c r="Y26">
        <f t="shared" si="1"/>
        <v>7.6923076923076927E-2</v>
      </c>
      <c r="AB26">
        <f t="shared" si="2"/>
        <v>0</v>
      </c>
    </row>
    <row r="27" spans="1:28">
      <c r="A27" s="5" t="s">
        <v>36</v>
      </c>
      <c r="B27" s="7">
        <v>84803400002088</v>
      </c>
      <c r="C27" s="2" t="s">
        <v>4</v>
      </c>
      <c r="D27" s="3">
        <v>9</v>
      </c>
      <c r="E27">
        <v>1963</v>
      </c>
      <c r="F27">
        <v>4</v>
      </c>
      <c r="G27" s="3">
        <v>14</v>
      </c>
      <c r="H27" s="3">
        <v>7</v>
      </c>
      <c r="I27" s="3">
        <v>7</v>
      </c>
      <c r="J27" s="3">
        <v>9</v>
      </c>
      <c r="K27" s="3">
        <v>6</v>
      </c>
      <c r="L27" s="3">
        <v>0</v>
      </c>
      <c r="M27" s="3">
        <v>1</v>
      </c>
      <c r="N27" s="3">
        <v>14</v>
      </c>
      <c r="O27" s="3">
        <v>0</v>
      </c>
      <c r="P27" s="3">
        <v>0</v>
      </c>
      <c r="Q27" s="3">
        <v>0</v>
      </c>
      <c r="R27" s="3">
        <v>0</v>
      </c>
      <c r="S27" s="3"/>
      <c r="U27">
        <v>1</v>
      </c>
      <c r="V27">
        <v>1</v>
      </c>
      <c r="W27" s="8" t="s">
        <v>67</v>
      </c>
      <c r="X27">
        <f t="shared" si="0"/>
        <v>0.42857142857142855</v>
      </c>
      <c r="Y27">
        <f t="shared" si="1"/>
        <v>0</v>
      </c>
      <c r="AB27">
        <f t="shared" si="2"/>
        <v>0.1111111111111111</v>
      </c>
    </row>
    <row r="28" spans="1:28">
      <c r="A28" s="5" t="s">
        <v>25</v>
      </c>
      <c r="B28" s="7">
        <v>84803400002091</v>
      </c>
      <c r="C28" s="2" t="s">
        <v>4</v>
      </c>
      <c r="D28" s="3">
        <v>10</v>
      </c>
      <c r="E28">
        <v>1961</v>
      </c>
      <c r="F28">
        <v>5</v>
      </c>
      <c r="G28" s="3">
        <v>19</v>
      </c>
      <c r="H28" s="3">
        <v>12</v>
      </c>
      <c r="I28" s="3">
        <v>7</v>
      </c>
      <c r="J28" s="3">
        <v>9</v>
      </c>
      <c r="K28" s="3">
        <v>2</v>
      </c>
      <c r="L28" s="3">
        <v>1</v>
      </c>
      <c r="M28" s="3">
        <v>2</v>
      </c>
      <c r="N28" s="3">
        <v>15</v>
      </c>
      <c r="O28" s="3">
        <v>4</v>
      </c>
      <c r="P28" s="3">
        <v>0</v>
      </c>
      <c r="Q28" s="3">
        <v>0</v>
      </c>
      <c r="R28" s="3">
        <v>0</v>
      </c>
      <c r="S28" s="3"/>
      <c r="V28">
        <v>1</v>
      </c>
      <c r="W28" s="8" t="s">
        <v>67</v>
      </c>
      <c r="X28">
        <f t="shared" si="0"/>
        <v>0.10526315789473684</v>
      </c>
      <c r="Y28">
        <f t="shared" si="1"/>
        <v>5.2631578947368418E-2</v>
      </c>
      <c r="AB28">
        <f t="shared" si="2"/>
        <v>0</v>
      </c>
    </row>
    <row r="29" spans="1:28">
      <c r="A29" s="5" t="s">
        <v>26</v>
      </c>
      <c r="B29" s="7">
        <v>84803400002105</v>
      </c>
      <c r="C29" s="2" t="s">
        <v>4</v>
      </c>
      <c r="D29" s="3">
        <v>11</v>
      </c>
      <c r="E29">
        <v>1963</v>
      </c>
      <c r="F29">
        <v>5</v>
      </c>
      <c r="G29" s="3">
        <v>23</v>
      </c>
      <c r="H29" s="3">
        <v>13</v>
      </c>
      <c r="I29" s="3">
        <v>10</v>
      </c>
      <c r="J29" s="3">
        <v>10</v>
      </c>
      <c r="K29" s="3">
        <v>9</v>
      </c>
      <c r="L29" s="3">
        <v>5</v>
      </c>
      <c r="M29" s="3">
        <v>3</v>
      </c>
      <c r="N29" s="3">
        <v>23</v>
      </c>
      <c r="O29" s="3">
        <v>0</v>
      </c>
      <c r="P29" s="3">
        <v>0</v>
      </c>
      <c r="Q29" s="3">
        <v>0</v>
      </c>
      <c r="R29" s="3">
        <v>0</v>
      </c>
      <c r="S29" s="3"/>
      <c r="U29">
        <v>1</v>
      </c>
      <c r="V29">
        <v>1</v>
      </c>
      <c r="W29" s="8" t="s">
        <v>67</v>
      </c>
      <c r="X29">
        <f t="shared" si="0"/>
        <v>0.39130434782608697</v>
      </c>
      <c r="Y29">
        <f t="shared" si="1"/>
        <v>0.21739130434782608</v>
      </c>
      <c r="AB29">
        <f t="shared" si="2"/>
        <v>0.1</v>
      </c>
    </row>
    <row r="30" spans="1:28">
      <c r="A30" s="5" t="s">
        <v>27</v>
      </c>
      <c r="B30" s="7">
        <v>84803400002112</v>
      </c>
      <c r="C30" s="2" t="s">
        <v>4</v>
      </c>
      <c r="D30" s="3">
        <v>12</v>
      </c>
      <c r="E30">
        <v>1961</v>
      </c>
      <c r="F30">
        <v>5</v>
      </c>
      <c r="G30" s="3">
        <v>11</v>
      </c>
      <c r="H30" s="3">
        <v>10</v>
      </c>
      <c r="I30" s="3">
        <v>1</v>
      </c>
      <c r="J30" s="3">
        <v>9</v>
      </c>
      <c r="K30" s="3">
        <v>1</v>
      </c>
      <c r="L30" s="3">
        <v>0</v>
      </c>
      <c r="M30" s="3">
        <v>1</v>
      </c>
      <c r="N30" s="3">
        <v>10</v>
      </c>
      <c r="O30" s="3">
        <v>1</v>
      </c>
      <c r="P30" s="3">
        <v>0</v>
      </c>
      <c r="Q30" s="3">
        <v>0</v>
      </c>
      <c r="R30" s="3">
        <v>0</v>
      </c>
      <c r="S30" s="3"/>
      <c r="U30">
        <v>1</v>
      </c>
      <c r="V30">
        <v>1</v>
      </c>
      <c r="W30" s="8" t="s">
        <v>67</v>
      </c>
      <c r="X30">
        <f t="shared" si="0"/>
        <v>9.0909090909090912E-2</v>
      </c>
      <c r="Y30">
        <f t="shared" si="1"/>
        <v>0</v>
      </c>
      <c r="AB30">
        <f t="shared" si="2"/>
        <v>0.1111111111111111</v>
      </c>
    </row>
    <row r="31" spans="1:28">
      <c r="A31" s="5" t="s">
        <v>28</v>
      </c>
      <c r="B31" s="7">
        <v>84803400002127</v>
      </c>
      <c r="C31" s="2" t="s">
        <v>4</v>
      </c>
      <c r="D31" s="3">
        <v>13</v>
      </c>
      <c r="E31">
        <v>1963</v>
      </c>
      <c r="F31">
        <v>5</v>
      </c>
      <c r="G31" s="3">
        <v>24</v>
      </c>
      <c r="H31" s="3">
        <v>10</v>
      </c>
      <c r="I31" s="3">
        <v>14</v>
      </c>
      <c r="J31" s="3">
        <v>11</v>
      </c>
      <c r="K31" s="3">
        <v>1</v>
      </c>
      <c r="L31" s="3">
        <v>1</v>
      </c>
      <c r="M31" s="3">
        <v>7</v>
      </c>
      <c r="N31" s="3">
        <v>17</v>
      </c>
      <c r="O31" s="3">
        <v>7</v>
      </c>
      <c r="P31" s="3">
        <v>0</v>
      </c>
      <c r="Q31" s="3">
        <v>0</v>
      </c>
      <c r="R31" s="3">
        <v>0</v>
      </c>
      <c r="S31" s="3"/>
      <c r="U31">
        <v>2</v>
      </c>
      <c r="V31">
        <v>1</v>
      </c>
      <c r="W31" s="8" t="s">
        <v>66</v>
      </c>
      <c r="X31">
        <f t="shared" si="0"/>
        <v>4.1666666666666664E-2</v>
      </c>
      <c r="Y31">
        <f t="shared" si="1"/>
        <v>4.1666666666666664E-2</v>
      </c>
      <c r="AB31">
        <f t="shared" si="2"/>
        <v>0.18181818181818182</v>
      </c>
    </row>
    <row r="32" spans="1:28">
      <c r="A32" s="5" t="s">
        <v>29</v>
      </c>
      <c r="B32" s="7">
        <v>84803400002133</v>
      </c>
      <c r="C32" s="2" t="s">
        <v>4</v>
      </c>
      <c r="D32" s="3">
        <v>14</v>
      </c>
      <c r="E32">
        <v>1966</v>
      </c>
      <c r="F32">
        <v>6</v>
      </c>
      <c r="G32" s="3">
        <v>38</v>
      </c>
      <c r="H32" s="3">
        <v>19</v>
      </c>
      <c r="I32" s="3">
        <v>19</v>
      </c>
      <c r="J32" s="3">
        <v>18</v>
      </c>
      <c r="K32" s="3">
        <v>17</v>
      </c>
      <c r="L32" s="3">
        <v>7</v>
      </c>
      <c r="M32" s="3">
        <v>4</v>
      </c>
      <c r="N32" s="3">
        <v>38</v>
      </c>
      <c r="O32" s="3">
        <v>0</v>
      </c>
      <c r="P32" s="3">
        <v>1</v>
      </c>
      <c r="Q32" s="3">
        <v>0</v>
      </c>
      <c r="R32" s="3">
        <v>1</v>
      </c>
      <c r="S32" s="3"/>
      <c r="U32">
        <v>2</v>
      </c>
      <c r="V32">
        <v>1</v>
      </c>
      <c r="W32" s="8" t="s">
        <v>66</v>
      </c>
      <c r="X32">
        <f t="shared" si="0"/>
        <v>0.44736842105263158</v>
      </c>
      <c r="Y32">
        <f t="shared" si="1"/>
        <v>0.18421052631578946</v>
      </c>
      <c r="AB32">
        <f t="shared" si="2"/>
        <v>0.1111111111111111</v>
      </c>
    </row>
    <row r="33" spans="1:28">
      <c r="A33" s="5" t="s">
        <v>30</v>
      </c>
      <c r="B33" s="7">
        <v>84803400002148</v>
      </c>
      <c r="C33" s="2" t="s">
        <v>4</v>
      </c>
      <c r="D33" s="3">
        <v>15</v>
      </c>
      <c r="E33">
        <v>1963</v>
      </c>
      <c r="F33">
        <v>5</v>
      </c>
      <c r="G33" s="3">
        <v>17</v>
      </c>
      <c r="H33" s="3">
        <v>13</v>
      </c>
      <c r="I33" s="3">
        <v>4</v>
      </c>
      <c r="J33" s="3">
        <v>10</v>
      </c>
      <c r="K33" s="3">
        <v>3</v>
      </c>
      <c r="L33" s="3">
        <v>3</v>
      </c>
      <c r="M33" s="3">
        <v>2</v>
      </c>
      <c r="N33" s="3">
        <v>14</v>
      </c>
      <c r="O33" s="3">
        <v>3</v>
      </c>
      <c r="P33" s="3">
        <v>0</v>
      </c>
      <c r="Q33" s="3">
        <v>0</v>
      </c>
      <c r="R33" s="3">
        <v>0</v>
      </c>
      <c r="S33" s="3"/>
      <c r="U33">
        <v>1</v>
      </c>
      <c r="V33">
        <v>1</v>
      </c>
      <c r="W33" s="8" t="s">
        <v>66</v>
      </c>
      <c r="X33">
        <f t="shared" si="0"/>
        <v>0.17647058823529413</v>
      </c>
      <c r="Y33">
        <f t="shared" si="1"/>
        <v>0.17647058823529413</v>
      </c>
      <c r="AB33">
        <f t="shared" si="2"/>
        <v>0.1</v>
      </c>
    </row>
    <row r="34" spans="1:28" ht="14" customHeight="1">
      <c r="A34" s="5" t="s">
        <v>31</v>
      </c>
      <c r="B34" s="7">
        <v>84803400002151</v>
      </c>
      <c r="C34" s="2" t="s">
        <v>4</v>
      </c>
      <c r="D34" s="3">
        <v>17</v>
      </c>
      <c r="E34">
        <v>1963</v>
      </c>
      <c r="F34">
        <v>6</v>
      </c>
      <c r="G34" s="3">
        <v>27</v>
      </c>
      <c r="H34" s="3">
        <v>16</v>
      </c>
      <c r="I34" s="3">
        <v>11</v>
      </c>
      <c r="J34" s="3">
        <v>12</v>
      </c>
      <c r="K34" s="3">
        <v>8</v>
      </c>
      <c r="L34" s="3">
        <v>1</v>
      </c>
      <c r="M34" s="3">
        <v>2</v>
      </c>
      <c r="N34" s="3">
        <v>27</v>
      </c>
      <c r="O34" s="3">
        <v>0</v>
      </c>
      <c r="P34" s="3">
        <v>1</v>
      </c>
      <c r="Q34" s="3">
        <v>0</v>
      </c>
      <c r="R34" s="3">
        <v>0</v>
      </c>
      <c r="S34" s="3"/>
      <c r="U34">
        <v>1</v>
      </c>
      <c r="V34">
        <v>1</v>
      </c>
      <c r="W34" s="8" t="s">
        <v>66</v>
      </c>
      <c r="X34">
        <f t="shared" si="0"/>
        <v>0.29629629629629628</v>
      </c>
      <c r="Y34">
        <f t="shared" si="1"/>
        <v>3.7037037037037035E-2</v>
      </c>
      <c r="AB34">
        <f t="shared" si="2"/>
        <v>8.3333333333333329E-2</v>
      </c>
    </row>
    <row r="35" spans="1:28">
      <c r="A35" s="5" t="s">
        <v>40</v>
      </c>
      <c r="B35" s="7">
        <v>84803400003646</v>
      </c>
      <c r="C35" s="2" t="s">
        <v>5</v>
      </c>
      <c r="D35" s="3">
        <v>1</v>
      </c>
      <c r="E35">
        <v>1960</v>
      </c>
      <c r="F35">
        <v>4</v>
      </c>
      <c r="G35" s="3">
        <v>14</v>
      </c>
      <c r="H35" s="3">
        <v>5</v>
      </c>
      <c r="I35" s="3">
        <v>9</v>
      </c>
      <c r="J35" s="3">
        <v>8</v>
      </c>
      <c r="K35" s="3">
        <v>2</v>
      </c>
      <c r="L35" s="3">
        <v>1</v>
      </c>
      <c r="M35" s="3">
        <v>2</v>
      </c>
      <c r="N35" s="3">
        <v>14</v>
      </c>
      <c r="O35" s="3">
        <v>0</v>
      </c>
      <c r="P35" s="3">
        <v>1</v>
      </c>
      <c r="Q35" s="3">
        <v>1</v>
      </c>
      <c r="R35" s="3">
        <v>0</v>
      </c>
      <c r="S35" s="3"/>
      <c r="U35">
        <v>1</v>
      </c>
      <c r="V35">
        <v>1</v>
      </c>
      <c r="W35" s="8" t="s">
        <v>67</v>
      </c>
      <c r="X35">
        <f t="shared" si="0"/>
        <v>0.14285714285714285</v>
      </c>
      <c r="Y35">
        <f t="shared" si="1"/>
        <v>7.1428571428571425E-2</v>
      </c>
      <c r="AB35">
        <f t="shared" si="2"/>
        <v>0.125</v>
      </c>
    </row>
    <row r="36" spans="1:28">
      <c r="A36" s="5" t="s">
        <v>41</v>
      </c>
      <c r="B36" s="7">
        <v>84803400003659</v>
      </c>
      <c r="C36" s="2" t="s">
        <v>5</v>
      </c>
      <c r="D36" s="3">
        <v>2</v>
      </c>
      <c r="E36">
        <v>1960</v>
      </c>
      <c r="F36">
        <v>4</v>
      </c>
      <c r="G36" s="3">
        <v>18</v>
      </c>
      <c r="H36" s="3">
        <v>9</v>
      </c>
      <c r="I36" s="3">
        <v>9</v>
      </c>
      <c r="J36" s="3">
        <v>8</v>
      </c>
      <c r="K36" s="3">
        <v>3</v>
      </c>
      <c r="L36" s="3">
        <v>1</v>
      </c>
      <c r="M36" s="3">
        <v>1</v>
      </c>
      <c r="N36" s="3">
        <v>17</v>
      </c>
      <c r="O36" s="3">
        <v>1</v>
      </c>
      <c r="P36" s="3">
        <v>1</v>
      </c>
      <c r="Q36" s="3">
        <v>0</v>
      </c>
      <c r="R36" s="3">
        <v>0</v>
      </c>
      <c r="S36" s="3"/>
      <c r="U36">
        <v>2</v>
      </c>
      <c r="V36">
        <v>1</v>
      </c>
      <c r="W36" s="8" t="s">
        <v>66</v>
      </c>
      <c r="X36">
        <f t="shared" si="0"/>
        <v>0.16666666666666666</v>
      </c>
      <c r="Y36">
        <f t="shared" si="1"/>
        <v>5.5555555555555552E-2</v>
      </c>
      <c r="AB36">
        <f t="shared" si="2"/>
        <v>0.25</v>
      </c>
    </row>
    <row r="37" spans="1:28">
      <c r="A37" s="5" t="s">
        <v>42</v>
      </c>
      <c r="B37" s="7">
        <v>84803400003662</v>
      </c>
      <c r="C37" s="2" t="s">
        <v>5</v>
      </c>
      <c r="D37" s="3">
        <v>3</v>
      </c>
      <c r="E37">
        <v>1961</v>
      </c>
      <c r="F37">
        <v>4</v>
      </c>
      <c r="G37" s="3">
        <v>9</v>
      </c>
      <c r="H37" s="3">
        <v>5</v>
      </c>
      <c r="I37" s="3">
        <v>4</v>
      </c>
      <c r="J37" s="3">
        <v>8</v>
      </c>
      <c r="K37" s="3">
        <v>2</v>
      </c>
      <c r="L37" s="3">
        <v>1</v>
      </c>
      <c r="M37" s="3">
        <v>0</v>
      </c>
      <c r="N37" s="3">
        <v>9</v>
      </c>
      <c r="O37" s="3">
        <v>0</v>
      </c>
      <c r="P37" s="3">
        <v>1</v>
      </c>
      <c r="Q37" s="3">
        <v>0</v>
      </c>
      <c r="R37" s="3">
        <v>0</v>
      </c>
      <c r="S37" s="3"/>
      <c r="U37">
        <v>1</v>
      </c>
      <c r="V37">
        <v>1</v>
      </c>
      <c r="W37" s="8" t="s">
        <v>66</v>
      </c>
      <c r="X37">
        <f t="shared" si="0"/>
        <v>0.22222222222222221</v>
      </c>
      <c r="Y37">
        <f t="shared" si="1"/>
        <v>0.1111111111111111</v>
      </c>
      <c r="AB37">
        <f t="shared" si="2"/>
        <v>0.125</v>
      </c>
    </row>
    <row r="38" spans="1:28">
      <c r="A38" s="5" t="s">
        <v>43</v>
      </c>
      <c r="B38" s="7">
        <v>84803400003678</v>
      </c>
      <c r="C38" s="2" t="s">
        <v>6</v>
      </c>
      <c r="D38" s="3">
        <v>1</v>
      </c>
      <c r="E38">
        <v>1961</v>
      </c>
      <c r="F38">
        <v>4</v>
      </c>
      <c r="G38" s="3">
        <v>13</v>
      </c>
      <c r="H38" s="3">
        <v>8</v>
      </c>
      <c r="I38" s="3">
        <v>5</v>
      </c>
      <c r="J38" s="3">
        <v>8</v>
      </c>
      <c r="K38" s="3">
        <v>1</v>
      </c>
      <c r="L38" s="3">
        <v>0</v>
      </c>
      <c r="M38" s="3">
        <v>3</v>
      </c>
      <c r="N38" s="3">
        <v>10</v>
      </c>
      <c r="O38" s="3">
        <v>3</v>
      </c>
      <c r="P38" s="3">
        <v>1</v>
      </c>
      <c r="Q38" s="3">
        <v>0</v>
      </c>
      <c r="R38" s="3">
        <v>0</v>
      </c>
      <c r="S38" s="3"/>
      <c r="U38">
        <v>2</v>
      </c>
      <c r="V38">
        <v>1</v>
      </c>
      <c r="W38" s="8" t="s">
        <v>66</v>
      </c>
      <c r="X38">
        <f t="shared" si="0"/>
        <v>7.6923076923076927E-2</v>
      </c>
      <c r="Y38">
        <f t="shared" si="1"/>
        <v>0</v>
      </c>
      <c r="AB38">
        <f t="shared" si="2"/>
        <v>0.25</v>
      </c>
    </row>
    <row r="39" spans="1:28">
      <c r="A39" s="5" t="s">
        <v>44</v>
      </c>
      <c r="B39" s="7">
        <v>84803400003684</v>
      </c>
      <c r="C39" s="2" t="s">
        <v>6</v>
      </c>
      <c r="D39" s="3">
        <v>2</v>
      </c>
      <c r="E39">
        <v>1961</v>
      </c>
      <c r="F39">
        <v>4</v>
      </c>
      <c r="G39" s="3">
        <v>21</v>
      </c>
      <c r="H39" s="3">
        <v>11</v>
      </c>
      <c r="I39" s="3">
        <v>10</v>
      </c>
      <c r="J39" s="3">
        <v>8</v>
      </c>
      <c r="K39" s="3">
        <v>3</v>
      </c>
      <c r="L39" s="3">
        <v>1</v>
      </c>
      <c r="M39" s="3">
        <v>5</v>
      </c>
      <c r="N39" s="3">
        <v>16</v>
      </c>
      <c r="O39" s="3">
        <v>5</v>
      </c>
      <c r="P39" s="3">
        <v>1</v>
      </c>
      <c r="Q39" s="3">
        <v>0</v>
      </c>
      <c r="R39" s="3">
        <v>0</v>
      </c>
      <c r="S39" s="3"/>
      <c r="U39">
        <v>1</v>
      </c>
      <c r="V39">
        <v>1</v>
      </c>
      <c r="W39" s="8" t="s">
        <v>66</v>
      </c>
      <c r="X39">
        <f t="shared" si="0"/>
        <v>0.14285714285714285</v>
      </c>
      <c r="Y39">
        <f t="shared" si="1"/>
        <v>4.7619047619047616E-2</v>
      </c>
      <c r="AB39">
        <f t="shared" si="2"/>
        <v>0.125</v>
      </c>
    </row>
    <row r="40" spans="1:28">
      <c r="A40" s="5" t="s">
        <v>45</v>
      </c>
      <c r="B40" s="7">
        <v>84803400003697</v>
      </c>
      <c r="C40" s="2" t="s">
        <v>6</v>
      </c>
      <c r="D40" s="3">
        <v>3</v>
      </c>
      <c r="E40">
        <v>1961</v>
      </c>
      <c r="F40">
        <v>4</v>
      </c>
      <c r="G40" s="3">
        <v>19</v>
      </c>
      <c r="H40" s="3">
        <v>10</v>
      </c>
      <c r="I40" s="3">
        <v>9</v>
      </c>
      <c r="J40" s="3">
        <v>8</v>
      </c>
      <c r="K40" s="3">
        <v>0</v>
      </c>
      <c r="L40" s="3">
        <v>0</v>
      </c>
      <c r="M40" s="3">
        <v>6</v>
      </c>
      <c r="N40" s="3">
        <v>18</v>
      </c>
      <c r="O40" s="3">
        <v>1</v>
      </c>
      <c r="P40" s="3">
        <v>0</v>
      </c>
      <c r="Q40" s="3">
        <v>0</v>
      </c>
      <c r="R40" s="3">
        <v>0</v>
      </c>
      <c r="S40" s="3"/>
      <c r="U40">
        <v>1</v>
      </c>
      <c r="V40">
        <v>1</v>
      </c>
      <c r="W40" s="8" t="s">
        <v>66</v>
      </c>
      <c r="X40">
        <f t="shared" si="0"/>
        <v>0</v>
      </c>
      <c r="Y40">
        <f t="shared" si="1"/>
        <v>0</v>
      </c>
      <c r="AB40">
        <f t="shared" si="2"/>
        <v>0.125</v>
      </c>
    </row>
  </sheetData>
  <phoneticPr fontId="3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8A16387820F924199BCF6F4E40B908E" ma:contentTypeVersion="14" ma:contentTypeDescription="Crear nuevo documento." ma:contentTypeScope="" ma:versionID="8d0bfd828ce9faffd92b8080e87d7342">
  <xsd:schema xmlns:xsd="http://www.w3.org/2001/XMLSchema" xmlns:xs="http://www.w3.org/2001/XMLSchema" xmlns:p="http://schemas.microsoft.com/office/2006/metadata/properties" xmlns:ns2="1803be15-41e3-4b56-9c91-9f21df79a3ab" xmlns:ns3="98bfb3eb-7526-4ee5-9496-ac99fee3494e" targetNamespace="http://schemas.microsoft.com/office/2006/metadata/properties" ma:root="true" ma:fieldsID="af72a8ff1f5a4300f7bbec9a7ef2556d" ns2:_="" ns3:_="">
    <xsd:import namespace="1803be15-41e3-4b56-9c91-9f21df79a3ab"/>
    <xsd:import namespace="98bfb3eb-7526-4ee5-9496-ac99fee349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03be15-41e3-4b56-9c91-9f21df79a3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de3edb3b-8f65-4f7e-8156-6a186a5fe1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bfb3eb-7526-4ee5-9496-ac99fee3494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0db4a03-c157-4086-a07f-d093a8ef4fae}" ma:internalName="TaxCatchAll" ma:showField="CatchAllData" ma:web="98bfb3eb-7526-4ee5-9496-ac99fee349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03be15-41e3-4b56-9c91-9f21df79a3ab">
      <Terms xmlns="http://schemas.microsoft.com/office/infopath/2007/PartnerControls"/>
    </lcf76f155ced4ddcb4097134ff3c332f>
    <TaxCatchAll xmlns="98bfb3eb-7526-4ee5-9496-ac99fee3494e" xsi:nil="true"/>
  </documentManagement>
</p:properties>
</file>

<file path=customXml/itemProps1.xml><?xml version="1.0" encoding="utf-8"?>
<ds:datastoreItem xmlns:ds="http://schemas.openxmlformats.org/officeDocument/2006/customXml" ds:itemID="{9397E6F4-7A2C-4041-8E4F-42AC11568A15}"/>
</file>

<file path=customXml/itemProps2.xml><?xml version="1.0" encoding="utf-8"?>
<ds:datastoreItem xmlns:ds="http://schemas.openxmlformats.org/officeDocument/2006/customXml" ds:itemID="{BB35466D-6093-490E-A8EE-04593F905C94}"/>
</file>

<file path=customXml/itemProps3.xml><?xml version="1.0" encoding="utf-8"?>
<ds:datastoreItem xmlns:ds="http://schemas.openxmlformats.org/officeDocument/2006/customXml" ds:itemID="{0E10D311-D963-4AF7-ABB3-8499030205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TECNALIA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olatz.nicolas@tecnalia.com</dc:creator>
  <cp:lastModifiedBy>olatz.nicolas@tecnalia.com</cp:lastModifiedBy>
  <dcterms:created xsi:type="dcterms:W3CDTF">2023-02-28T13:50:00Z</dcterms:created>
  <dcterms:modified xsi:type="dcterms:W3CDTF">2023-03-13T10:19:33Z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0x01010048A16387820F924199BCF6F4E40B908E</vt:lpwstr>
  </property>
</Properties>
</file>